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Kyokuchou\Desktop\Ｈ30ＨＰ掲載用\非木造\様式集\1予備調査\"/>
    </mc:Choice>
  </mc:AlternateContent>
  <xr:revisionPtr revIDLastSave="0" documentId="12_ncr:500000_{6543BDB4-D4D9-406A-B2E0-6C1517A806D9}" xr6:coauthVersionLast="31" xr6:coauthVersionMax="31" xr10:uidLastSave="{00000000-0000-0000-0000-000000000000}"/>
  <bookViews>
    <workbookView xWindow="0" yWindow="0" windowWidth="20490" windowHeight="6705" xr2:uid="{00000000-000D-0000-FFFF-FFFF00000000}"/>
  </bookViews>
  <sheets>
    <sheet name="予備調査" sheetId="5" r:id="rId1"/>
    <sheet name="Sheet1" sheetId="7" r:id="rId2"/>
  </sheets>
  <definedNames>
    <definedName name="_xlnm.Print_Area" localSheetId="0">予備調査!$A$1:$G$48</definedName>
  </definedNames>
  <calcPr calcId="162913"/>
</workbook>
</file>

<file path=xl/calcChain.xml><?xml version="1.0" encoding="utf-8"?>
<calcChain xmlns="http://schemas.openxmlformats.org/spreadsheetml/2006/main">
  <c r="G19" i="5" l="1"/>
  <c r="F18" i="5"/>
  <c r="F17" i="5"/>
  <c r="F16" i="5"/>
  <c r="F15" i="5"/>
  <c r="F19" i="5" l="1"/>
  <c r="F43" i="5" s="1"/>
  <c r="F45" i="5" s="1"/>
  <c r="F46" i="5" l="1"/>
  <c r="F47" i="5" s="1"/>
</calcChain>
</file>

<file path=xl/sharedStrings.xml><?xml version="1.0" encoding="utf-8"?>
<sst xmlns="http://schemas.openxmlformats.org/spreadsheetml/2006/main" count="52" uniqueCount="46">
  <si>
    <t>○○ビル株式会社</t>
    <rPh sb="4" eb="6">
      <t>カブシキ</t>
    </rPh>
    <rPh sb="6" eb="8">
      <t>カイシャ</t>
    </rPh>
    <phoneticPr fontId="1"/>
  </si>
  <si>
    <t>事業名</t>
    <rPh sb="0" eb="2">
      <t>ジギョウ</t>
    </rPh>
    <rPh sb="2" eb="3">
      <t>メイ</t>
    </rPh>
    <phoneticPr fontId="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</si>
  <si>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</si>
  <si>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</si>
  <si>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</si>
  <si>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代表取締役　耐震　二郎</t>
    <rPh sb="0" eb="2">
      <t>ダイヒョウ</t>
    </rPh>
    <rPh sb="2" eb="5">
      <t>トリシマリヤク</t>
    </rPh>
    <rPh sb="6" eb="8">
      <t>タイシン</t>
    </rPh>
    <rPh sb="9" eb="11">
      <t>ジロウ</t>
    </rPh>
    <phoneticPr fontId="1"/>
  </si>
  <si>
    <t>（宛先）</t>
    <rPh sb="1" eb="3">
      <t>アテサキ</t>
    </rPh>
    <phoneticPr fontId="1"/>
  </si>
  <si>
    <t>電話・ＦＡＸ</t>
    <rPh sb="0" eb="2">
      <t>デンワ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</si>
  <si>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</si>
  <si>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</si>
  <si>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</si>
  <si>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</si>
  <si>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</si>
  <si>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</si>
  <si>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代表取締役　診断　一郎　様</t>
    <rPh sb="0" eb="2">
      <t>ダイヒョウ</t>
    </rPh>
    <rPh sb="2" eb="5">
      <t>トリシマリヤク</t>
    </rPh>
    <rPh sb="6" eb="8">
      <t>シンダン</t>
    </rPh>
    <rPh sb="9" eb="11">
      <t>イチロウ</t>
    </rPh>
    <rPh sb="12" eb="13">
      <t>サマ</t>
    </rPh>
    <phoneticPr fontId="1"/>
  </si>
  <si>
    <t>現地調査費</t>
    <rPh sb="0" eb="2">
      <t>ゲンチ</t>
    </rPh>
    <rPh sb="2" eb="4">
      <t>チョウサ</t>
    </rPh>
    <rPh sb="4" eb="5">
      <t>ヒ</t>
    </rPh>
    <phoneticPr fontId="1"/>
  </si>
  <si>
    <t>人工</t>
    <rPh sb="0" eb="2">
      <t>ニンク</t>
    </rPh>
    <phoneticPr fontId="1"/>
  </si>
  <si>
    <t>一式</t>
    <rPh sb="0" eb="2">
      <t>イッシキ</t>
    </rPh>
    <phoneticPr fontId="1"/>
  </si>
  <si>
    <t>％</t>
    <phoneticPr fontId="1"/>
  </si>
  <si>
    <t>耐震　三郎</t>
    <rPh sb="0" eb="2">
      <t>タイシン</t>
    </rPh>
    <rPh sb="3" eb="5">
      <t>サブロウ</t>
    </rPh>
    <phoneticPr fontId="1"/>
  </si>
  <si>
    <t>代表者印</t>
    <rPh sb="0" eb="2">
      <t>ダイヒョウ</t>
    </rPh>
    <rPh sb="2" eb="3">
      <t>シャ</t>
    </rPh>
    <rPh sb="3" eb="4">
      <t>イン</t>
    </rPh>
    <phoneticPr fontId="1"/>
  </si>
  <si>
    <t>予備調査　見積書</t>
    <rPh sb="0" eb="2">
      <t>ヨビ</t>
    </rPh>
    <rPh sb="2" eb="4">
      <t>チョウサ</t>
    </rPh>
    <rPh sb="5" eb="8">
      <t>ミツモリショ</t>
    </rPh>
    <phoneticPr fontId="1"/>
  </si>
  <si>
    <t>１．予備調査</t>
    <rPh sb="2" eb="4">
      <t>ヨビ</t>
    </rPh>
    <rPh sb="4" eb="6">
      <t>チョウサ</t>
    </rPh>
    <phoneticPr fontId="1"/>
  </si>
  <si>
    <t>設計図書調査票作成費</t>
    <rPh sb="0" eb="2">
      <t>セッケイ</t>
    </rPh>
    <rPh sb="2" eb="4">
      <t>トショ</t>
    </rPh>
    <rPh sb="4" eb="7">
      <t>チョウサヒョウ</t>
    </rPh>
    <rPh sb="7" eb="9">
      <t>サクセイ</t>
    </rPh>
    <rPh sb="9" eb="10">
      <t>ヒ</t>
    </rPh>
    <phoneticPr fontId="1"/>
  </si>
  <si>
    <t>予備調査報告書作成費</t>
    <rPh sb="0" eb="2">
      <t>ヨビ</t>
    </rPh>
    <rPh sb="2" eb="4">
      <t>チョウサ</t>
    </rPh>
    <rPh sb="4" eb="7">
      <t>ホウコクショ</t>
    </rPh>
    <rPh sb="7" eb="9">
      <t>サクセイ</t>
    </rPh>
    <rPh sb="9" eb="10">
      <t>ヒ</t>
    </rPh>
    <phoneticPr fontId="1"/>
  </si>
  <si>
    <t>耐震診断概算見積書作成費</t>
    <rPh sb="0" eb="2">
      <t>タイシン</t>
    </rPh>
    <rPh sb="2" eb="4">
      <t>シンダン</t>
    </rPh>
    <rPh sb="4" eb="6">
      <t>ガイサン</t>
    </rPh>
    <rPh sb="6" eb="9">
      <t>ミツモリショ</t>
    </rPh>
    <rPh sb="9" eb="11">
      <t>サクセイ</t>
    </rPh>
    <rPh sb="11" eb="12">
      <t>ヒ</t>
    </rPh>
    <phoneticPr fontId="1"/>
  </si>
  <si>
    <t>予備調査の実施者</t>
    <rPh sb="0" eb="2">
      <t>ヨビ</t>
    </rPh>
    <rPh sb="2" eb="4">
      <t>チョウサ</t>
    </rPh>
    <rPh sb="5" eb="7">
      <t>ジッシ</t>
    </rPh>
    <rPh sb="7" eb="8">
      <t>シャ</t>
    </rPh>
    <phoneticPr fontId="1"/>
  </si>
  <si>
    <t>端数調整</t>
    <rPh sb="0" eb="2">
      <t>ハスウ</t>
    </rPh>
    <rPh sb="2" eb="4">
      <t>チョウセイ</t>
    </rPh>
    <phoneticPr fontId="1"/>
  </si>
  <si>
    <t>諸経費・技術料</t>
    <rPh sb="0" eb="3">
      <t>ショケイヒ</t>
    </rPh>
    <rPh sb="4" eb="7">
      <t>ギジュツリョウ</t>
    </rPh>
    <phoneticPr fontId="1"/>
  </si>
  <si>
    <t>※諸経費・技術料は建築士事務所独自の基準で算出しております</t>
    <rPh sb="1" eb="4">
      <t>ショケイヒ</t>
    </rPh>
    <rPh sb="5" eb="8">
      <t>ギジュツリョウ</t>
    </rPh>
    <rPh sb="9" eb="12">
      <t>ケンチクシ</t>
    </rPh>
    <rPh sb="12" eb="14">
      <t>ジム</t>
    </rPh>
    <rPh sb="14" eb="15">
      <t>ショ</t>
    </rPh>
    <rPh sb="15" eb="17">
      <t>ドクジ</t>
    </rPh>
    <rPh sb="18" eb="20">
      <t>キジュン</t>
    </rPh>
    <rPh sb="21" eb="23">
      <t>サンシュツ</t>
    </rPh>
    <phoneticPr fontId="1"/>
  </si>
  <si>
    <t>株式会社○○構造設計事務所</t>
    <rPh sb="0" eb="2">
      <t>カブシキ</t>
    </rPh>
    <rPh sb="2" eb="4">
      <t>カイシャ</t>
    </rPh>
    <rPh sb="6" eb="8">
      <t>コウゾウ</t>
    </rPh>
    <rPh sb="8" eb="10">
      <t>セッケイ</t>
    </rPh>
    <rPh sb="10" eb="12">
      <t>ジム</t>
    </rPh>
    <rPh sb="12" eb="13">
      <t>ショ</t>
    </rPh>
    <phoneticPr fontId="1"/>
  </si>
  <si>
    <t>一級　北海道知事登録（石）第000号</t>
    <rPh sb="0" eb="2">
      <t>イッキュウ</t>
    </rPh>
    <rPh sb="3" eb="6">
      <t>ホッカイドウ</t>
    </rPh>
    <rPh sb="6" eb="8">
      <t>チジ</t>
    </rPh>
    <rPh sb="8" eb="10">
      <t>トウロク</t>
    </rPh>
    <rPh sb="11" eb="12">
      <t>イシ</t>
    </rPh>
    <rPh sb="13" eb="14">
      <t>ダイ</t>
    </rPh>
    <rPh sb="17" eb="18">
      <t>ゴウ</t>
    </rPh>
    <phoneticPr fontId="1"/>
  </si>
  <si>
    <t>○○ビル予備調査（　　　　　　　棟）</t>
    <rPh sb="4" eb="6">
      <t>ヨビ</t>
    </rPh>
    <rPh sb="6" eb="8">
      <t>チョウサ</t>
    </rPh>
    <rPh sb="16" eb="17">
      <t>トウ</t>
    </rPh>
    <phoneticPr fontId="1"/>
  </si>
  <si>
    <t>再　　計</t>
    <rPh sb="0" eb="1">
      <t>サイ</t>
    </rPh>
    <rPh sb="3" eb="4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</si>
  <si>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</si>
  <si>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（電話）011-000-0000　</t>
    <rPh sb="1" eb="3">
      <t>デンワ</t>
    </rPh>
    <phoneticPr fontId="1"/>
  </si>
  <si>
    <t>（ＦＡＸ）011-111-1111</t>
    <phoneticPr fontId="1"/>
  </si>
  <si>
    <t>合　　計</t>
    <rPh sb="0" eb="1">
      <t>ゴウ</t>
    </rPh>
    <rPh sb="3" eb="4">
      <t>ケイ</t>
    </rPh>
    <phoneticPr fontId="1"/>
  </si>
  <si>
    <t>総計（契約金額）</t>
    <rPh sb="0" eb="2">
      <t>ソウケイ</t>
    </rPh>
    <rPh sb="3" eb="5">
      <t>ケイヤク</t>
    </rPh>
    <rPh sb="5" eb="7">
      <t>キンガク</t>
    </rPh>
    <phoneticPr fontId="1"/>
  </si>
  <si>
    <t>直接人件費＝Σ（業務人・時間数）×（直接人件費単価）</t>
    <rPh sb="0" eb="2">
      <t>チョクセツ</t>
    </rPh>
    <rPh sb="2" eb="5">
      <t>ジンケンヒ</t>
    </rPh>
    <rPh sb="8" eb="10">
      <t>ギョウム</t>
    </rPh>
    <rPh sb="10" eb="11">
      <t>ニン</t>
    </rPh>
    <rPh sb="12" eb="15">
      <t>ジカンスウ</t>
    </rPh>
    <rPh sb="18" eb="20">
      <t>チョクセツ</t>
    </rPh>
    <rPh sb="20" eb="23">
      <t>ジンケンヒ</t>
    </rPh>
    <rPh sb="23" eb="25">
      <t>タンカ</t>
    </rPh>
    <phoneticPr fontId="1"/>
  </si>
  <si>
    <t>諸経費＝（直接人件費）×100％</t>
    <rPh sb="0" eb="3">
      <t>ショケイヒ</t>
    </rPh>
    <rPh sb="5" eb="7">
      <t>チョクセツ</t>
    </rPh>
    <rPh sb="7" eb="10">
      <t>ジンケンヒ</t>
    </rPh>
    <phoneticPr fontId="1"/>
  </si>
  <si>
    <t>技術料等経費＝｛（直接人件費＋諸経費）｝×20％</t>
    <rPh sb="0" eb="3">
      <t>ギジュツリョウ</t>
    </rPh>
    <rPh sb="3" eb="4">
      <t>トウ</t>
    </rPh>
    <rPh sb="4" eb="6">
      <t>ケイヒ</t>
    </rPh>
    <rPh sb="9" eb="11">
      <t>チョクセツ</t>
    </rPh>
    <rPh sb="11" eb="14">
      <t>ジンケンヒ</t>
    </rPh>
    <rPh sb="15" eb="18">
      <t>ショケイヒ</t>
    </rPh>
    <phoneticPr fontId="1"/>
  </si>
  <si>
    <t>【参考】官庁施設の設計業務等積算基準</t>
    <rPh sb="1" eb="3">
      <t>サンコウ</t>
    </rPh>
    <rPh sb="4" eb="6">
      <t>カンチョウ</t>
    </rPh>
    <rPh sb="6" eb="8">
      <t>シセツ</t>
    </rPh>
    <rPh sb="9" eb="11">
      <t>セッケイ</t>
    </rPh>
    <rPh sb="11" eb="13">
      <t>ギョウム</t>
    </rPh>
    <rPh sb="13" eb="14">
      <t>トウ</t>
    </rPh>
    <rPh sb="14" eb="16">
      <t>セキサン</t>
    </rPh>
    <rPh sb="16" eb="18">
      <t>キジュン</t>
    </rPh>
    <phoneticPr fontId="1"/>
  </si>
  <si>
    <t>諸経費・技術料率</t>
    <rPh sb="0" eb="3">
      <t>ショケイヒ</t>
    </rPh>
    <rPh sb="4" eb="7">
      <t>ギジュツリョウ</t>
    </rPh>
    <rPh sb="7" eb="8">
      <t>リツ</t>
    </rPh>
    <phoneticPr fontId="1"/>
  </si>
  <si>
    <t>(書式Ａ2－1：予備調査）</t>
    <rPh sb="1" eb="3">
      <t>ショシキ</t>
    </rPh>
    <rPh sb="8" eb="10">
      <t>ヨビ</t>
    </rPh>
    <rPh sb="10" eb="12">
      <t>チョウサ</t>
    </rPh>
    <phoneticPr fontId="1"/>
  </si>
  <si>
    <t>平成30年度技術者単価</t>
    <rPh sb="0" eb="2">
      <t>ヘイセイ</t>
    </rPh>
    <rPh sb="4" eb="6">
      <t>ネンド</t>
    </rPh>
    <rPh sb="6" eb="9">
      <t>ギジュツシャ</t>
    </rPh>
    <rPh sb="9" eb="11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</si>
</sst>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0"/>
      <color theme="0" tint="-0.3499862666707357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 shrinkToFit="1"/>
    </xf>
    <xf numFmtId="176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horizontal="left" vertical="center" shrinkToFit="1"/>
    </xf>
    <xf numFmtId="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9" fontId="2" fillId="0" borderId="1" xfId="0" applyNumberFormat="1" applyFont="1" applyFill="1" applyBorder="1" applyAlignment="1">
      <alignment horizontal="left" vertical="center" shrinkToFit="1"/>
    </xf>
    <xf numFmtId="178" fontId="2" fillId="0" borderId="1" xfId="0" applyNumberFormat="1" applyFont="1" applyFill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178" fontId="2" fillId="3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9" fontId="2" fillId="3" borderId="1" xfId="0" applyNumberFormat="1" applyFont="1" applyFill="1" applyBorder="1" applyAlignment="1">
      <alignment horizontal="left" vertical="center"/>
    </xf>
    <xf numFmtId="177" fontId="2" fillId="4" borderId="1" xfId="0" applyNumberFormat="1" applyFont="1" applyFill="1" applyBorder="1">
      <alignment vertical="center"/>
    </xf>
    <xf numFmtId="58" fontId="2" fillId="4" borderId="0" xfId="0" applyNumberFormat="1" applyFont="1" applyFill="1" applyAlignment="1">
      <alignment vertical="center" shrinkToFit="1"/>
    </xf>
    <xf numFmtId="178" fontId="2" fillId="4" borderId="1" xfId="0" applyNumberFormat="1" applyFont="1" applyFill="1" applyBorder="1" applyAlignment="1">
      <alignment vertical="center" shrinkToFi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4" fillId="0" borderId="15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vertical="top" shrinkToFit="1"/>
    </xf>
    <xf numFmtId="0" fontId="2" fillId="4" borderId="2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5">
    <cellStyle name="桁区切り 2" xfId="3" xr:uid="{00000000-0005-0000-0000-000000000000}"/>
    <cellStyle name="桁区切り 3" xfId="2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FF99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2</xdr:row>
      <xdr:rowOff>28576</xdr:rowOff>
    </xdr:from>
    <xdr:to>
      <xdr:col>6</xdr:col>
      <xdr:colOff>104776</xdr:colOff>
      <xdr:row>3</xdr:row>
      <xdr:rowOff>228600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848226" y="523876"/>
          <a:ext cx="1257300" cy="447674"/>
        </a:xfrm>
        <a:prstGeom prst="wedgeRectCallout">
          <a:avLst>
            <a:gd name="adj1" fmla="val -72644"/>
            <a:gd name="adj2" fmla="val -7395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補助金の申請者と同一として下さい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8</xdr:col>
      <xdr:colOff>714376</xdr:colOff>
      <xdr:row>12</xdr:row>
      <xdr:rowOff>85724</xdr:rowOff>
    </xdr:from>
    <xdr:to>
      <xdr:col>10</xdr:col>
      <xdr:colOff>142876</xdr:colOff>
      <xdr:row>14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86776" y="3057524"/>
          <a:ext cx="1428750" cy="476251"/>
        </a:xfrm>
        <a:prstGeom prst="wedgeRectCallout">
          <a:avLst>
            <a:gd name="adj1" fmla="val 11815"/>
            <a:gd name="adj2" fmla="val 99974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諸経費・技術料率を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6</xdr:col>
      <xdr:colOff>209549</xdr:colOff>
      <xdr:row>40</xdr:row>
      <xdr:rowOff>114301</xdr:rowOff>
    </xdr:from>
    <xdr:to>
      <xdr:col>8</xdr:col>
      <xdr:colOff>342900</xdr:colOff>
      <xdr:row>42</xdr:row>
      <xdr:rowOff>114300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19824" y="9486901"/>
          <a:ext cx="1905001" cy="457199"/>
        </a:xfrm>
        <a:prstGeom prst="wedgeRectCallout">
          <a:avLst>
            <a:gd name="adj1" fmla="val -65107"/>
            <a:gd name="adj2" fmla="val 96277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端数調整する場合は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ここでマイナスして下さい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6</xdr:col>
      <xdr:colOff>238125</xdr:colOff>
      <xdr:row>6</xdr:row>
      <xdr:rowOff>228600</xdr:rowOff>
    </xdr:from>
    <xdr:to>
      <xdr:col>6</xdr:col>
      <xdr:colOff>1318125</xdr:colOff>
      <xdr:row>11</xdr:row>
      <xdr:rowOff>70350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48400" y="1466850"/>
          <a:ext cx="1080000" cy="1080000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必ず実印</a:t>
          </a:r>
          <a:r>
            <a:rPr kumimoji="1" lang="ja-JP" altLang="en-US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「代表者印」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を押印して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下さい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8</xdr:col>
      <xdr:colOff>1</xdr:colOff>
      <xdr:row>1</xdr:row>
      <xdr:rowOff>38100</xdr:rowOff>
    </xdr:from>
    <xdr:to>
      <xdr:col>10</xdr:col>
      <xdr:colOff>714375</xdr:colOff>
      <xdr:row>7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781926" y="38100"/>
          <a:ext cx="2714624" cy="1552575"/>
        </a:xfrm>
        <a:prstGeom prst="wedgeRectCallout">
          <a:avLst>
            <a:gd name="adj1" fmla="val 23869"/>
            <a:gd name="adj2" fmla="val 2531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＜記入要領＞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・項目の追加、変更はしないで下さい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・クリーム色のセルに入力して下さい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・右欄外のセル及び人工を入力し見積額を調整して下さい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・複数の棟がある場合は、棟ごとに作成して下さい（事業名に棟名称を記載してください）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C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G19" sqref="G19"/>
    </sheetView>
  </sheetViews>
  <sheetFormatPr defaultColWidth="15.625" defaultRowHeight="19.5" customHeight="1" x14ac:dyDescent="0.15"/>
  <cols>
    <col min="1" max="1" width="20.625" style="1" customWidth="1"/>
    <col min="2" max="3" width="10.625" style="1" customWidth="1"/>
    <col min="4" max="4" width="5.625" style="1" customWidth="1"/>
    <col min="5" max="6" width="15.625" style="1" customWidth="1"/>
    <col min="7" max="7" width="20.625" style="1" customWidth="1"/>
    <col min="8" max="8" width="2.625" style="1" customWidth="1"/>
    <col min="9" max="9" width="15.625" style="1" customWidth="1"/>
    <col min="10" max="10" width="10.625" style="1" customWidth="1"/>
    <col min="11" max="11" width="20.625" style="1" customWidth="1"/>
    <col min="12" max="16384" width="15.625" style="1"/>
  </cols>
  <sheetData>
    <row r="1" spans="1:11" ht="19.5" customHeight="1" x14ac:dyDescent="0.15">
      <c r="G1" s="1" t="s">
        <v>44</v>
      </c>
    </row>
    <row r="2" spans="1:11" ht="19.5" customHeight="1" x14ac:dyDescent="0.15">
      <c r="A2" s="2" t="s">
        <v>6</v>
      </c>
      <c r="B2" s="2"/>
      <c r="C2" s="2"/>
      <c r="D2" s="2"/>
      <c r="E2" s="2"/>
      <c r="F2" s="2"/>
      <c r="G2" s="33">
        <v>43240</v>
      </c>
    </row>
    <row r="3" spans="1:11" ht="19.5" customHeight="1" x14ac:dyDescent="0.15">
      <c r="A3" s="53" t="s">
        <v>0</v>
      </c>
      <c r="B3" s="53"/>
      <c r="C3" s="53"/>
      <c r="D3" s="53"/>
      <c r="E3" s="53"/>
      <c r="F3" s="2"/>
      <c r="G3" s="2"/>
    </row>
    <row r="4" spans="1:11" ht="19.5" customHeight="1" x14ac:dyDescent="0.15">
      <c r="A4" s="53" t="s">
        <v>14</v>
      </c>
      <c r="B4" s="53"/>
      <c r="C4" s="53"/>
      <c r="D4" s="53"/>
      <c r="E4" s="53"/>
      <c r="F4" s="2"/>
      <c r="G4" s="2"/>
    </row>
    <row r="5" spans="1:11" ht="19.5" customHeight="1" x14ac:dyDescent="0.15">
      <c r="A5" s="14"/>
      <c r="B5" s="14"/>
      <c r="C5" s="14"/>
      <c r="D5" s="14"/>
      <c r="E5" s="14"/>
      <c r="F5" s="18"/>
      <c r="G5" s="18"/>
    </row>
    <row r="6" spans="1:11" ht="19.5" customHeight="1" x14ac:dyDescent="0.15">
      <c r="A6" s="54" t="s">
        <v>21</v>
      </c>
      <c r="B6" s="55"/>
      <c r="C6" s="55"/>
      <c r="D6" s="55"/>
      <c r="E6" s="55"/>
      <c r="F6" s="55"/>
      <c r="G6" s="56"/>
    </row>
    <row r="7" spans="1:11" ht="19.5" customHeight="1" x14ac:dyDescent="0.15">
      <c r="A7" s="26" t="s">
        <v>2</v>
      </c>
      <c r="B7" s="57" t="s">
        <v>30</v>
      </c>
      <c r="C7" s="57"/>
      <c r="D7" s="57"/>
      <c r="E7" s="57"/>
      <c r="F7" s="57"/>
      <c r="G7" s="58" t="s">
        <v>20</v>
      </c>
    </row>
    <row r="8" spans="1:11" ht="19.5" customHeight="1" x14ac:dyDescent="0.15">
      <c r="A8" s="27" t="s">
        <v>3</v>
      </c>
      <c r="B8" s="57" t="s">
        <v>5</v>
      </c>
      <c r="C8" s="57"/>
      <c r="D8" s="57"/>
      <c r="E8" s="57"/>
      <c r="F8" s="57"/>
      <c r="G8" s="59"/>
    </row>
    <row r="9" spans="1:11" ht="19.5" customHeight="1" x14ac:dyDescent="0.15">
      <c r="A9" s="26" t="s">
        <v>4</v>
      </c>
      <c r="B9" s="57" t="s">
        <v>31</v>
      </c>
      <c r="C9" s="57"/>
      <c r="D9" s="57"/>
      <c r="E9" s="57"/>
      <c r="F9" s="57"/>
      <c r="G9" s="59"/>
    </row>
    <row r="10" spans="1:11" ht="19.5" customHeight="1" x14ac:dyDescent="0.15">
      <c r="A10" s="28" t="s">
        <v>7</v>
      </c>
      <c r="B10" s="61" t="s">
        <v>35</v>
      </c>
      <c r="C10" s="62"/>
      <c r="D10" s="62"/>
      <c r="E10" s="62" t="s">
        <v>36</v>
      </c>
      <c r="F10" s="63"/>
      <c r="G10" s="59"/>
    </row>
    <row r="11" spans="1:11" ht="19.5" customHeight="1" x14ac:dyDescent="0.15">
      <c r="A11" s="28" t="s">
        <v>26</v>
      </c>
      <c r="B11" s="61" t="s">
        <v>19</v>
      </c>
      <c r="C11" s="62"/>
      <c r="D11" s="62"/>
      <c r="E11" s="62"/>
      <c r="F11" s="63"/>
      <c r="G11" s="59"/>
    </row>
    <row r="12" spans="1:11" ht="19.5" customHeight="1" x14ac:dyDescent="0.15">
      <c r="A12" s="28" t="s">
        <v>1</v>
      </c>
      <c r="B12" s="61" t="s">
        <v>32</v>
      </c>
      <c r="C12" s="62"/>
      <c r="D12" s="62"/>
      <c r="E12" s="62"/>
      <c r="F12" s="63"/>
      <c r="G12" s="60"/>
    </row>
    <row r="13" spans="1:11" ht="19.5" customHeight="1" x14ac:dyDescent="0.15">
      <c r="A13" s="64" t="s">
        <v>13</v>
      </c>
      <c r="B13" s="65"/>
      <c r="C13" s="25" t="s">
        <v>8</v>
      </c>
      <c r="D13" s="25" t="s">
        <v>9</v>
      </c>
      <c r="E13" s="25" t="s">
        <v>11</v>
      </c>
      <c r="F13" s="25" t="s">
        <v>10</v>
      </c>
      <c r="G13" s="25" t="s">
        <v>12</v>
      </c>
    </row>
    <row r="14" spans="1:11" ht="19.5" customHeight="1" x14ac:dyDescent="0.15">
      <c r="A14" s="47" t="s">
        <v>22</v>
      </c>
      <c r="B14" s="48"/>
      <c r="C14" s="5"/>
      <c r="D14" s="3"/>
      <c r="E14" s="5"/>
      <c r="F14" s="5"/>
      <c r="G14" s="19"/>
    </row>
    <row r="15" spans="1:11" ht="19.5" customHeight="1" thickBot="1" x14ac:dyDescent="0.2">
      <c r="A15" s="45" t="s">
        <v>23</v>
      </c>
      <c r="B15" s="46"/>
      <c r="C15" s="32"/>
      <c r="D15" s="3" t="s">
        <v>16</v>
      </c>
      <c r="E15" s="23">
        <v>30800</v>
      </c>
      <c r="F15" s="23">
        <f>C15*E15</f>
        <v>0</v>
      </c>
      <c r="G15" s="19" t="s">
        <v>45</v>
      </c>
    </row>
    <row r="16" spans="1:11" ht="19.5" customHeight="1" thickBot="1" x14ac:dyDescent="0.2">
      <c r="A16" s="43" t="s">
        <v>15</v>
      </c>
      <c r="B16" s="44"/>
      <c r="C16" s="32"/>
      <c r="D16" s="3" t="s">
        <v>16</v>
      </c>
      <c r="E16" s="23">
        <v>30800</v>
      </c>
      <c r="F16" s="23">
        <f>C16*E16</f>
        <v>0</v>
      </c>
      <c r="G16" s="19" t="s">
        <v>45</v>
      </c>
      <c r="I16" s="4" t="s">
        <v>43</v>
      </c>
      <c r="J16" s="7">
        <v>140</v>
      </c>
      <c r="K16" s="1" t="s">
        <v>18</v>
      </c>
    </row>
    <row r="17" spans="1:11" ht="19.5" customHeight="1" x14ac:dyDescent="0.15">
      <c r="A17" s="43" t="s">
        <v>24</v>
      </c>
      <c r="B17" s="44"/>
      <c r="C17" s="32"/>
      <c r="D17" s="3" t="s">
        <v>16</v>
      </c>
      <c r="E17" s="23">
        <v>30800</v>
      </c>
      <c r="F17" s="23">
        <f>C17*E17</f>
        <v>0</v>
      </c>
      <c r="G17" s="19" t="s">
        <v>45</v>
      </c>
    </row>
    <row r="18" spans="1:11" ht="19.5" customHeight="1" x14ac:dyDescent="0.15">
      <c r="A18" s="43" t="s">
        <v>25</v>
      </c>
      <c r="B18" s="44"/>
      <c r="C18" s="32"/>
      <c r="D18" s="3" t="s">
        <v>16</v>
      </c>
      <c r="E18" s="23">
        <v>30800</v>
      </c>
      <c r="F18" s="23">
        <f>C18*E18</f>
        <v>0</v>
      </c>
      <c r="G18" s="19" t="s">
        <v>45</v>
      </c>
      <c r="I18" s="35" t="s">
        <v>42</v>
      </c>
      <c r="J18" s="36"/>
      <c r="K18" s="37"/>
    </row>
    <row r="19" spans="1:11" ht="19.5" customHeight="1" x14ac:dyDescent="0.15">
      <c r="A19" s="45" t="s">
        <v>28</v>
      </c>
      <c r="B19" s="46"/>
      <c r="C19" s="5"/>
      <c r="D19" s="3" t="s">
        <v>17</v>
      </c>
      <c r="E19" s="24"/>
      <c r="F19" s="24">
        <f>(SUM(F15:F18))*(J16/100)</f>
        <v>0</v>
      </c>
      <c r="G19" s="20" t="str">
        <f>"上記4項目合計の"&amp;J16&amp;"%"</f>
        <v>上記4項目合計の140%</v>
      </c>
      <c r="I19" s="38" t="s">
        <v>39</v>
      </c>
      <c r="J19" s="2"/>
      <c r="K19" s="39"/>
    </row>
    <row r="20" spans="1:11" ht="19.5" customHeight="1" x14ac:dyDescent="0.15">
      <c r="A20" s="45"/>
      <c r="B20" s="46"/>
      <c r="C20" s="15"/>
      <c r="D20" s="16"/>
      <c r="E20" s="8"/>
      <c r="F20" s="8"/>
      <c r="G20" s="21"/>
      <c r="I20" s="38" t="s">
        <v>40</v>
      </c>
      <c r="J20" s="2"/>
      <c r="K20" s="39"/>
    </row>
    <row r="21" spans="1:11" ht="19.5" customHeight="1" x14ac:dyDescent="0.15">
      <c r="A21" s="45"/>
      <c r="B21" s="46"/>
      <c r="C21" s="15"/>
      <c r="D21" s="16"/>
      <c r="E21" s="8"/>
      <c r="F21" s="8"/>
      <c r="G21" s="19"/>
      <c r="I21" s="40" t="s">
        <v>41</v>
      </c>
      <c r="J21" s="41"/>
      <c r="K21" s="42"/>
    </row>
    <row r="22" spans="1:11" ht="19.5" customHeight="1" x14ac:dyDescent="0.15">
      <c r="A22" s="45"/>
      <c r="B22" s="46"/>
      <c r="C22" s="15"/>
      <c r="D22" s="16"/>
      <c r="E22" s="8"/>
      <c r="F22" s="8"/>
      <c r="G22" s="19"/>
      <c r="I22" s="18"/>
      <c r="J22" s="18"/>
    </row>
    <row r="23" spans="1:11" ht="19.5" customHeight="1" x14ac:dyDescent="0.15">
      <c r="A23" s="45"/>
      <c r="B23" s="46"/>
      <c r="C23" s="15"/>
      <c r="D23" s="16"/>
      <c r="E23" s="8"/>
      <c r="F23" s="8"/>
      <c r="G23" s="20"/>
      <c r="I23" s="18"/>
      <c r="J23" s="11"/>
    </row>
    <row r="24" spans="1:11" ht="19.5" customHeight="1" x14ac:dyDescent="0.15">
      <c r="A24" s="43"/>
      <c r="B24" s="44"/>
      <c r="C24" s="15"/>
      <c r="D24" s="16"/>
      <c r="E24" s="8"/>
      <c r="F24" s="8"/>
      <c r="G24" s="21"/>
      <c r="I24" s="18"/>
      <c r="J24" s="11"/>
    </row>
    <row r="25" spans="1:11" ht="19.5" customHeight="1" x14ac:dyDescent="0.15">
      <c r="A25" s="45"/>
      <c r="B25" s="46"/>
      <c r="C25" s="15"/>
      <c r="D25" s="16"/>
      <c r="E25" s="8"/>
      <c r="F25" s="8"/>
      <c r="G25" s="21"/>
      <c r="I25" s="18"/>
      <c r="J25" s="11"/>
    </row>
    <row r="26" spans="1:11" ht="19.5" customHeight="1" x14ac:dyDescent="0.15">
      <c r="A26" s="45"/>
      <c r="B26" s="46"/>
      <c r="C26" s="15"/>
      <c r="D26" s="16"/>
      <c r="E26" s="8"/>
      <c r="F26" s="8"/>
      <c r="G26" s="19"/>
      <c r="I26" s="18"/>
      <c r="J26" s="11"/>
    </row>
    <row r="27" spans="1:11" ht="19.5" customHeight="1" x14ac:dyDescent="0.15">
      <c r="A27" s="45"/>
      <c r="B27" s="46"/>
      <c r="C27" s="15"/>
      <c r="D27" s="16"/>
      <c r="E27" s="8"/>
      <c r="F27" s="8"/>
      <c r="G27" s="20"/>
    </row>
    <row r="28" spans="1:11" ht="19.5" customHeight="1" x14ac:dyDescent="0.15">
      <c r="A28" s="43"/>
      <c r="B28" s="44"/>
      <c r="C28" s="15"/>
      <c r="D28" s="16"/>
      <c r="E28" s="8"/>
      <c r="F28" s="8"/>
      <c r="G28" s="21"/>
    </row>
    <row r="29" spans="1:11" ht="19.5" customHeight="1" x14ac:dyDescent="0.15">
      <c r="A29" s="43"/>
      <c r="B29" s="44"/>
      <c r="C29" s="15"/>
      <c r="D29" s="16"/>
      <c r="E29" s="8"/>
      <c r="F29" s="8"/>
      <c r="G29" s="21"/>
    </row>
    <row r="30" spans="1:11" ht="19.5" customHeight="1" x14ac:dyDescent="0.15">
      <c r="A30" s="43"/>
      <c r="B30" s="44"/>
      <c r="C30" s="15"/>
      <c r="D30" s="16"/>
      <c r="E30" s="8"/>
      <c r="F30" s="8"/>
      <c r="G30" s="22"/>
    </row>
    <row r="31" spans="1:11" ht="19.5" customHeight="1" x14ac:dyDescent="0.15">
      <c r="A31" s="43"/>
      <c r="B31" s="44"/>
      <c r="C31" s="15"/>
      <c r="D31" s="16"/>
      <c r="E31" s="8"/>
      <c r="F31" s="8"/>
      <c r="G31" s="22"/>
    </row>
    <row r="32" spans="1:11" ht="19.5" customHeight="1" x14ac:dyDescent="0.15">
      <c r="A32" s="43"/>
      <c r="B32" s="44"/>
      <c r="C32" s="15"/>
      <c r="D32" s="16"/>
      <c r="E32" s="8"/>
      <c r="F32" s="8"/>
      <c r="G32" s="22"/>
    </row>
    <row r="33" spans="1:9" ht="19.5" customHeight="1" x14ac:dyDescent="0.15">
      <c r="A33" s="43"/>
      <c r="B33" s="44"/>
      <c r="C33" s="15"/>
      <c r="D33" s="16"/>
      <c r="E33" s="8"/>
      <c r="F33" s="8"/>
      <c r="G33" s="22"/>
    </row>
    <row r="34" spans="1:9" ht="19.5" customHeight="1" x14ac:dyDescent="0.15">
      <c r="A34" s="43"/>
      <c r="B34" s="44"/>
      <c r="C34" s="15"/>
      <c r="D34" s="16"/>
      <c r="E34" s="8"/>
      <c r="F34" s="8"/>
      <c r="G34" s="22"/>
    </row>
    <row r="35" spans="1:9" ht="19.5" customHeight="1" x14ac:dyDescent="0.15">
      <c r="A35" s="43"/>
      <c r="B35" s="44"/>
      <c r="C35" s="15"/>
      <c r="D35" s="16"/>
      <c r="E35" s="8"/>
      <c r="F35" s="8"/>
      <c r="G35" s="22"/>
    </row>
    <row r="36" spans="1:9" ht="19.5" customHeight="1" x14ac:dyDescent="0.15">
      <c r="A36" s="43"/>
      <c r="B36" s="44"/>
      <c r="C36" s="15"/>
      <c r="D36" s="16"/>
      <c r="E36" s="8"/>
      <c r="F36" s="8"/>
      <c r="G36" s="22"/>
    </row>
    <row r="37" spans="1:9" ht="19.5" customHeight="1" x14ac:dyDescent="0.15">
      <c r="A37" s="43"/>
      <c r="B37" s="44"/>
      <c r="C37" s="15"/>
      <c r="D37" s="16"/>
      <c r="E37" s="8"/>
      <c r="F37" s="8"/>
      <c r="G37" s="22"/>
    </row>
    <row r="38" spans="1:9" ht="19.5" customHeight="1" x14ac:dyDescent="0.15">
      <c r="A38" s="43"/>
      <c r="B38" s="44"/>
      <c r="C38" s="15"/>
      <c r="D38" s="16"/>
      <c r="E38" s="8"/>
      <c r="F38" s="8"/>
      <c r="G38" s="21"/>
    </row>
    <row r="39" spans="1:9" ht="19.5" customHeight="1" x14ac:dyDescent="0.15">
      <c r="A39" s="43"/>
      <c r="B39" s="44"/>
      <c r="C39" s="15"/>
      <c r="D39" s="16"/>
      <c r="E39" s="8"/>
      <c r="F39" s="8"/>
      <c r="G39" s="21"/>
    </row>
    <row r="40" spans="1:9" ht="19.5" customHeight="1" x14ac:dyDescent="0.15">
      <c r="A40" s="43"/>
      <c r="B40" s="44"/>
      <c r="C40" s="15"/>
      <c r="D40" s="16"/>
      <c r="E40" s="8"/>
      <c r="F40" s="8"/>
      <c r="G40" s="21"/>
    </row>
    <row r="41" spans="1:9" ht="19.5" customHeight="1" x14ac:dyDescent="0.15">
      <c r="A41" s="43"/>
      <c r="B41" s="44"/>
      <c r="C41" s="15"/>
      <c r="D41" s="16"/>
      <c r="E41" s="8"/>
      <c r="F41" s="8"/>
      <c r="G41" s="20"/>
      <c r="I41" s="2"/>
    </row>
    <row r="42" spans="1:9" ht="19.5" customHeight="1" x14ac:dyDescent="0.15">
      <c r="A42" s="47"/>
      <c r="B42" s="48"/>
      <c r="C42" s="5"/>
      <c r="D42" s="3"/>
      <c r="E42" s="5"/>
      <c r="F42" s="5"/>
      <c r="G42" s="20"/>
      <c r="I42" s="2"/>
    </row>
    <row r="43" spans="1:9" ht="19.5" customHeight="1" x14ac:dyDescent="0.15">
      <c r="A43" s="49" t="s">
        <v>37</v>
      </c>
      <c r="B43" s="49"/>
      <c r="C43" s="49"/>
      <c r="D43" s="49"/>
      <c r="E43" s="49"/>
      <c r="F43" s="29">
        <f>SUM(F15:F42)</f>
        <v>0</v>
      </c>
      <c r="G43" s="30"/>
      <c r="I43" s="6"/>
    </row>
    <row r="44" spans="1:9" ht="19.5" customHeight="1" x14ac:dyDescent="0.15">
      <c r="A44" s="50" t="s">
        <v>27</v>
      </c>
      <c r="B44" s="51"/>
      <c r="C44" s="51"/>
      <c r="D44" s="51"/>
      <c r="E44" s="52"/>
      <c r="F44" s="34"/>
      <c r="G44" s="30"/>
    </row>
    <row r="45" spans="1:9" ht="19.5" customHeight="1" x14ac:dyDescent="0.15">
      <c r="A45" s="50" t="s">
        <v>33</v>
      </c>
      <c r="B45" s="51"/>
      <c r="C45" s="51"/>
      <c r="D45" s="51"/>
      <c r="E45" s="52"/>
      <c r="F45" s="29">
        <f>F43+F44</f>
        <v>0</v>
      </c>
      <c r="G45" s="30"/>
    </row>
    <row r="46" spans="1:9" ht="19.5" customHeight="1" x14ac:dyDescent="0.15">
      <c r="A46" s="49" t="s">
        <v>34</v>
      </c>
      <c r="B46" s="49"/>
      <c r="C46" s="49"/>
      <c r="D46" s="49"/>
      <c r="E46" s="49"/>
      <c r="F46" s="29">
        <f>ROUND(F45*0.08,0)</f>
        <v>0</v>
      </c>
      <c r="G46" s="31">
        <v>0.08</v>
      </c>
    </row>
    <row r="47" spans="1:9" ht="19.5" customHeight="1" x14ac:dyDescent="0.15">
      <c r="A47" s="49" t="s">
        <v>38</v>
      </c>
      <c r="B47" s="49"/>
      <c r="C47" s="49"/>
      <c r="D47" s="49"/>
      <c r="E47" s="49"/>
      <c r="F47" s="29">
        <f>F45+F46</f>
        <v>0</v>
      </c>
      <c r="G47" s="30"/>
    </row>
    <row r="48" spans="1:9" ht="19.5" customHeight="1" x14ac:dyDescent="0.15">
      <c r="A48" s="17" t="s">
        <v>29</v>
      </c>
      <c r="B48" s="12"/>
      <c r="C48" s="12"/>
      <c r="D48" s="12"/>
      <c r="E48" s="12"/>
      <c r="F48" s="13"/>
      <c r="G48" s="2"/>
    </row>
    <row r="49" spans="1:7" ht="19.5" customHeight="1" x14ac:dyDescent="0.15">
      <c r="A49" s="9"/>
      <c r="B49" s="9"/>
      <c r="C49" s="9"/>
      <c r="D49" s="9"/>
      <c r="E49" s="10"/>
      <c r="F49" s="6"/>
      <c r="G49" s="2"/>
    </row>
    <row r="50" spans="1:7" ht="19.5" customHeight="1" x14ac:dyDescent="0.15">
      <c r="A50" s="9"/>
      <c r="B50" s="9"/>
      <c r="C50" s="9"/>
      <c r="D50" s="9"/>
      <c r="E50" s="10"/>
      <c r="F50" s="6"/>
      <c r="G50" s="2"/>
    </row>
  </sheetData>
  <mergeCells count="46">
    <mergeCell ref="A18:B18"/>
    <mergeCell ref="A31:B31"/>
    <mergeCell ref="A20:B20"/>
    <mergeCell ref="A21:B21"/>
    <mergeCell ref="A19:B19"/>
    <mergeCell ref="A24:B24"/>
    <mergeCell ref="A25:B25"/>
    <mergeCell ref="A13:B13"/>
    <mergeCell ref="A14:B14"/>
    <mergeCell ref="A15:B15"/>
    <mergeCell ref="A16:B16"/>
    <mergeCell ref="A17:B17"/>
    <mergeCell ref="A3:E3"/>
    <mergeCell ref="A4:E4"/>
    <mergeCell ref="A6:G6"/>
    <mergeCell ref="B7:F7"/>
    <mergeCell ref="G7:G12"/>
    <mergeCell ref="B8:F8"/>
    <mergeCell ref="B9:F9"/>
    <mergeCell ref="B11:F11"/>
    <mergeCell ref="B12:F12"/>
    <mergeCell ref="B10:D10"/>
    <mergeCell ref="E10:F10"/>
    <mergeCell ref="A42:B42"/>
    <mergeCell ref="A43:E43"/>
    <mergeCell ref="A46:E46"/>
    <mergeCell ref="A47:E47"/>
    <mergeCell ref="A23:B23"/>
    <mergeCell ref="A26:B26"/>
    <mergeCell ref="A27:B27"/>
    <mergeCell ref="A28:B28"/>
    <mergeCell ref="A29:B29"/>
    <mergeCell ref="A30:B30"/>
    <mergeCell ref="A44:E44"/>
    <mergeCell ref="A45:E45"/>
    <mergeCell ref="A39:B39"/>
    <mergeCell ref="A40:B40"/>
    <mergeCell ref="A41:B41"/>
    <mergeCell ref="A38:B38"/>
    <mergeCell ref="A37:B37"/>
    <mergeCell ref="A22:B22"/>
    <mergeCell ref="A32:B32"/>
    <mergeCell ref="A33:B33"/>
    <mergeCell ref="A34:B34"/>
    <mergeCell ref="A35:B35"/>
    <mergeCell ref="A36:B36"/>
  </mergeCells>
  <phoneticPr fontId="1"/>
  <printOptions horizontalCentered="1"/>
  <pageMargins left="0.70866141732283472" right="0.70866141732283472" top="0.74803149606299213" bottom="0" header="0.31496062992125984" footer="0.31496062992125984"/>
  <pageSetup paperSize="9" scale="89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42" sqref="I4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予備調査</vt:lpstr>
      <vt:lpstr>Sheet1</vt:lpstr>
      <vt:lpstr>予備調査!Print_Area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　大輔</dc:creator>
  <cp:lastModifiedBy>Kyokuchou</cp:lastModifiedBy>
  <cp:lastPrinted>2016-04-28T00:09:28Z</cp:lastPrinted>
  <dcterms:created xsi:type="dcterms:W3CDTF">2015-02-04T05:42:34Z</dcterms:created>
  <dcterms:modified xsi:type="dcterms:W3CDTF">2018-04-25T06:23:56Z</dcterms:modified>
</cp:coreProperties>
</file>